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 和田市2020年扶贫资金项目实施计划表（全年）" sheetId="3" r:id="rId1"/>
  </sheets>
  <definedNames>
    <definedName name="_xlnm._FilterDatabase" localSheetId="0" hidden="1">' 和田市2020年扶贫资金项目实施计划表（全年）'!$A$6:$AL$11</definedName>
    <definedName name="_xlnm.Print_Titles" localSheetId="0">' 和田市2020年扶贫资金项目实施计划表（全年）'!$2:$5</definedName>
    <definedName name="_xlnm.Print_Area" localSheetId="0">' 和田市2020年扶贫资金项目实施计划表（全年）'!$A$1:$AL$11</definedName>
  </definedNames>
  <calcPr calcId="144525"/>
</workbook>
</file>

<file path=xl/sharedStrings.xml><?xml version="1.0" encoding="utf-8"?>
<sst xmlns="http://schemas.openxmlformats.org/spreadsheetml/2006/main" count="90" uniqueCount="80">
  <si>
    <t>和田市2020年中央财政专项扶贫资金（奖励资金）、自治区新增财政专项扶贫资金项目计划表</t>
  </si>
  <si>
    <t>序号</t>
  </si>
  <si>
    <t>项目编号</t>
  </si>
  <si>
    <t>项目名称</t>
  </si>
  <si>
    <t>建设内容</t>
  </si>
  <si>
    <t>项目类别</t>
  </si>
  <si>
    <t>建设性质</t>
  </si>
  <si>
    <t>建设地点</t>
  </si>
  <si>
    <t>建设期</t>
  </si>
  <si>
    <t>计量单位</t>
  </si>
  <si>
    <t>补助标准</t>
  </si>
  <si>
    <t>总投资</t>
  </si>
  <si>
    <t>2020筹资方案</t>
  </si>
  <si>
    <t>企业资金（其他）</t>
  </si>
  <si>
    <t>受益情况</t>
  </si>
  <si>
    <t>绩效目标</t>
  </si>
  <si>
    <t>项目建设单位</t>
  </si>
  <si>
    <t>项目责任人</t>
  </si>
  <si>
    <t>牵头县领导</t>
  </si>
  <si>
    <t>地区行业监管部门</t>
  </si>
  <si>
    <t>备
注</t>
  </si>
  <si>
    <t>资金来源</t>
  </si>
  <si>
    <t>合计</t>
  </si>
  <si>
    <t>其中2019年底到位政府投资</t>
  </si>
  <si>
    <t>2020年政府投资(N+0+P+Q+R+S+T+U+V+W+X+Y+Z+AA）</t>
  </si>
  <si>
    <t>政府投资</t>
  </si>
  <si>
    <t>受益对象（户）</t>
  </si>
  <si>
    <t>带动2020年脱贫人数</t>
  </si>
  <si>
    <t>已安排资金</t>
  </si>
  <si>
    <t>中央预算内资金</t>
  </si>
  <si>
    <t>地债资金</t>
  </si>
  <si>
    <t>本次计划安排资金</t>
  </si>
  <si>
    <t>未安排资金</t>
  </si>
  <si>
    <t>社会扶贫资金</t>
  </si>
  <si>
    <t>区内协作资金</t>
  </si>
  <si>
    <t>土地增减挂资金</t>
  </si>
  <si>
    <t>盘活存量资金（结余资金）</t>
  </si>
  <si>
    <t>县级财政投入资金</t>
  </si>
  <si>
    <t>总户数</t>
  </si>
  <si>
    <t>其中：贫困户数</t>
  </si>
  <si>
    <t>扶贫发展资金</t>
  </si>
  <si>
    <t>少数民族发展资金</t>
  </si>
  <si>
    <t>贫困国有林场资金</t>
  </si>
  <si>
    <t>贫困国有牧场资金</t>
  </si>
  <si>
    <t>HTS2020-92</t>
  </si>
  <si>
    <t>和田市吐沙拉镇加木达村大棚建设项目</t>
  </si>
  <si>
    <t>新建占地120亩设施农业种植园一座，产权归村集体，主要包括平整土地、新建大棚20座(规格80米*12米)、修建引水渠道1100米、20立方米蓄水池1座、灌溉管网1500米、修建道路500米、管理用房20平方米及其他附属设施等。</t>
  </si>
  <si>
    <t>农业</t>
  </si>
  <si>
    <t>新建</t>
  </si>
  <si>
    <t>吐沙拉镇加木达村</t>
  </si>
  <si>
    <t>2020-2020</t>
  </si>
  <si>
    <t>带动贫困户、贫困村受益</t>
  </si>
  <si>
    <t>农业农村局、吐沙拉镇</t>
  </si>
  <si>
    <t>丁培进、侯锦锋</t>
  </si>
  <si>
    <t>陈云春</t>
  </si>
  <si>
    <t>HTS2020-93</t>
  </si>
  <si>
    <t>和田市冷链物流车间配套附属工程项目</t>
  </si>
  <si>
    <t>为冷链物流车间（保鲜库）配套附属工程，主要包括配套标准货架、电力设施、地坪、围墙、500平方米检测中心及其他相关附属设备等。</t>
  </si>
  <si>
    <t>其他</t>
  </si>
  <si>
    <t>续建</t>
  </si>
  <si>
    <t>和田市北京工业园区、肖尔巴格乡肖尔巴格村、吐沙拉镇吐居克村、玉龙喀什镇库提其村、吉亚乡铁热克里克村、伊里其乡阿热肖拉克村、拉斯奎镇其盖布隆村</t>
  </si>
  <si>
    <t>完善附属，保障冷链物流车间正常运转</t>
  </si>
  <si>
    <t>供销社</t>
  </si>
  <si>
    <t>石风江</t>
  </si>
  <si>
    <t>HTS2020-94</t>
  </si>
  <si>
    <t>和田市古江巴格乡塔木巴格村创业基地建设项目</t>
  </si>
  <si>
    <t>在古江巴格乡塔木巴格村新建扶贫创业基地1200平方米，并配套相关附属设施，产权归村集体所有，项目以租赁方式运营，租金用于壮大村集体经济，可带动30人受益，其中贫困户20人。</t>
  </si>
  <si>
    <t>古江巴格乡塔木巴格村</t>
  </si>
  <si>
    <t>平方米</t>
  </si>
  <si>
    <t>住建局、古江巴格乡</t>
  </si>
  <si>
    <t>葛伟业、鲁大全</t>
  </si>
  <si>
    <t>汪玉和</t>
  </si>
  <si>
    <t>HTS2020-96</t>
  </si>
  <si>
    <t>和田市扶贫龙头企业贷款贴息项目</t>
  </si>
  <si>
    <t>为和田市2019年符合贷款贴息条件的5家扶贫龙头企业新增贷款进行贴息（2019年贷款统计时间节点为2019年4月8日-12月21日），其中：新疆昆天生物科技集团股份有限公司，贷款金额1200万元，需贴息6.0975万元；新疆京和纺织科技有限公司，贷款2000万元，需贴息7.3333万元；和田市泰达服装有限公司，贷款4000万元，需贴息29万元；和田天王纺织有限公司，贷款18052万元，需贴息98.2462万元；新疆中昆物流有限责任公司，贷款6000万元，需贴息73.6666万元。</t>
  </si>
  <si>
    <t>和田市</t>
  </si>
  <si>
    <t>保障符合条件扶贫龙头企业能够享受到党的优惠政策，确保企业稳定向贫困户提供就业岗位</t>
  </si>
  <si>
    <t>扶贫办</t>
  </si>
  <si>
    <t>令爱军</t>
  </si>
  <si>
    <t>李江辉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</si>
</sst>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_ "/>
    <numFmt numFmtId="178" formatCode="0.00_ "/>
    <numFmt numFmtId="179" formatCode="0.0000_ "/>
    <numFmt numFmtId="180" formatCode="0.0_ "/>
  </numFmts>
  <fonts count="30">
    <font>
      <sz val="12"/>
      <name val="宋体"/>
      <charset val="134"/>
    </font>
    <font>
      <sz val="48"/>
      <name val="仿宋_GB2312"/>
      <charset val="134"/>
    </font>
    <font>
      <b/>
      <sz val="48"/>
      <name val="仿宋_GB2312"/>
      <charset val="134"/>
    </font>
    <font>
      <sz val="72"/>
      <name val="宋体"/>
      <charset val="134"/>
    </font>
    <font>
      <b/>
      <sz val="72"/>
      <name val="仿宋_GB2312"/>
      <charset val="134"/>
    </font>
    <font>
      <b/>
      <sz val="108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5" borderId="10" applyNumberFormat="0" applyFont="0" applyAlignment="0" applyProtection="0">
      <alignment vertical="center"/>
    </xf>
    <xf numFmtId="0" fontId="17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protection locked="0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protection locked="0"/>
    </xf>
    <xf numFmtId="0" fontId="9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>
      <protection locked="0"/>
    </xf>
    <xf numFmtId="0" fontId="24" fillId="26" borderId="0" applyNumberFormat="0" applyBorder="0" applyAlignment="0" applyProtection="0">
      <alignment vertical="center"/>
    </xf>
    <xf numFmtId="0" fontId="17" fillId="0" borderId="0">
      <protection locked="0"/>
    </xf>
    <xf numFmtId="0" fontId="22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>
      <protection locked="0"/>
    </xf>
    <xf numFmtId="0" fontId="17" fillId="0" borderId="0">
      <alignment vertical="center"/>
    </xf>
    <xf numFmtId="0" fontId="17" fillId="0" borderId="0">
      <protection locked="0"/>
    </xf>
    <xf numFmtId="0" fontId="28" fillId="0" borderId="0">
      <protection locked="0"/>
    </xf>
    <xf numFmtId="0" fontId="17" fillId="0" borderId="0">
      <protection locked="0"/>
    </xf>
    <xf numFmtId="0" fontId="29" fillId="0" borderId="0"/>
    <xf numFmtId="0" fontId="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9 4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0 7 2" xfId="60"/>
    <cellStyle name="常规 2" xfId="61"/>
    <cellStyle name="常规 2 11 2" xfId="62"/>
    <cellStyle name="常规 2 3 3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75"/>
  <sheetViews>
    <sheetView tabSelected="1" view="pageBreakPreview" zoomScale="20" zoomScaleNormal="10" zoomScaleSheetLayoutView="20" workbookViewId="0">
      <pane ySplit="5" topLeftCell="A6" activePane="bottomLeft" state="frozen"/>
      <selection/>
      <selection pane="bottomLeft" activeCell="B10" sqref="B10:B11"/>
    </sheetView>
  </sheetViews>
  <sheetFormatPr defaultColWidth="10" defaultRowHeight="92.25"/>
  <cols>
    <col min="1" max="1" width="22.5" style="4" customWidth="1"/>
    <col min="2" max="2" width="42.475" style="4" customWidth="1"/>
    <col min="3" max="3" width="77.5" style="4" customWidth="1"/>
    <col min="4" max="4" width="255" style="5" customWidth="1"/>
    <col min="5" max="5" width="25.475" style="4" customWidth="1"/>
    <col min="6" max="6" width="23.125" style="4" customWidth="1"/>
    <col min="7" max="7" width="118.75" style="5" customWidth="1"/>
    <col min="8" max="8" width="53.125" style="4" customWidth="1"/>
    <col min="9" max="9" width="19.475" style="4" customWidth="1"/>
    <col min="10" max="10" width="36.875" style="4" customWidth="1"/>
    <col min="11" max="11" width="86.875" style="6" customWidth="1"/>
    <col min="12" max="12" width="68.75" style="6" hidden="1" customWidth="1"/>
    <col min="13" max="13" width="75.65" style="6" hidden="1" customWidth="1"/>
    <col min="14" max="14" width="58.75" style="4" hidden="1" customWidth="1"/>
    <col min="15" max="15" width="75.625" style="4" hidden="1" customWidth="1"/>
    <col min="16" max="16" width="22.5" style="4" hidden="1" customWidth="1"/>
    <col min="17" max="17" width="32.5" style="4" hidden="1" customWidth="1"/>
    <col min="18" max="18" width="30.625" style="4" hidden="1" customWidth="1"/>
    <col min="19" max="19" width="83.75" style="4" hidden="1" customWidth="1"/>
    <col min="20" max="20" width="46.25" style="4" customWidth="1"/>
    <col min="21" max="21" width="58.125" style="4" customWidth="1"/>
    <col min="22" max="22" width="70" style="4" customWidth="1"/>
    <col min="23" max="23" width="37.5" style="4" hidden="1" customWidth="1"/>
    <col min="24" max="24" width="33.125" style="4" hidden="1" customWidth="1"/>
    <col min="25" max="25" width="37.5" style="4" hidden="1" customWidth="1"/>
    <col min="26" max="26" width="75.625" style="4" hidden="1" customWidth="1"/>
    <col min="27" max="27" width="41.25" style="4" hidden="1" customWidth="1"/>
    <col min="28" max="28" width="64.375" style="4" hidden="1" customWidth="1"/>
    <col min="29" max="29" width="36.2583333333333" style="4" customWidth="1"/>
    <col min="30" max="30" width="39.3916666666667" style="4" customWidth="1"/>
    <col min="31" max="31" width="45" style="4" customWidth="1"/>
    <col min="32" max="32" width="68.125" style="4" customWidth="1"/>
    <col min="33" max="33" width="51.25" style="4" customWidth="1"/>
    <col min="34" max="34" width="51.875" style="4" customWidth="1"/>
    <col min="35" max="35" width="35" style="4" customWidth="1"/>
    <col min="36" max="36" width="50" style="4" hidden="1" customWidth="1"/>
    <col min="37" max="37" width="36.25" style="4" customWidth="1"/>
    <col min="38" max="38" width="50.6083333333333" style="7" hidden="1" customWidth="1"/>
    <col min="39" max="39" width="50.625" style="8" customWidth="1"/>
    <col min="40" max="42" width="10" style="9" customWidth="1"/>
    <col min="43" max="16384" width="10" style="9"/>
  </cols>
  <sheetData>
    <row r="1" ht="281" customHeight="1" spans="1:38">
      <c r="A1" s="10"/>
      <c r="B1" s="11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ht="222" customHeight="1" spans="1:3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2" t="s">
        <v>11</v>
      </c>
      <c r="L2" s="23"/>
      <c r="M2" s="24" t="s">
        <v>12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8" t="s">
        <v>13</v>
      </c>
      <c r="AC2" s="12" t="s">
        <v>14</v>
      </c>
      <c r="AD2" s="12"/>
      <c r="AE2" s="12"/>
      <c r="AF2" s="12" t="s">
        <v>15</v>
      </c>
      <c r="AG2" s="12" t="s">
        <v>16</v>
      </c>
      <c r="AH2" s="12" t="s">
        <v>17</v>
      </c>
      <c r="AI2" s="12" t="s">
        <v>18</v>
      </c>
      <c r="AJ2" s="12" t="s">
        <v>19</v>
      </c>
      <c r="AK2" s="12" t="s">
        <v>20</v>
      </c>
      <c r="AL2" s="12" t="s">
        <v>21</v>
      </c>
    </row>
    <row r="3" ht="140.15" customHeight="1" spans="1:38">
      <c r="A3" s="12"/>
      <c r="B3" s="12"/>
      <c r="C3" s="12"/>
      <c r="D3" s="12"/>
      <c r="E3" s="12"/>
      <c r="F3" s="12"/>
      <c r="G3" s="12"/>
      <c r="H3" s="12"/>
      <c r="I3" s="12"/>
      <c r="J3" s="12"/>
      <c r="K3" s="24" t="s">
        <v>22</v>
      </c>
      <c r="L3" s="24" t="s">
        <v>23</v>
      </c>
      <c r="M3" s="24" t="s">
        <v>24</v>
      </c>
      <c r="N3" s="12" t="s">
        <v>25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33"/>
      <c r="AC3" s="16" t="s">
        <v>26</v>
      </c>
      <c r="AD3" s="16"/>
      <c r="AE3" s="12" t="s">
        <v>27</v>
      </c>
      <c r="AF3" s="12"/>
      <c r="AG3" s="12"/>
      <c r="AH3" s="12"/>
      <c r="AI3" s="12"/>
      <c r="AJ3" s="12"/>
      <c r="AK3" s="12"/>
      <c r="AL3" s="12"/>
    </row>
    <row r="4" ht="140.15" customHeight="1" spans="1:38">
      <c r="A4" s="12"/>
      <c r="B4" s="12"/>
      <c r="C4" s="12"/>
      <c r="D4" s="12"/>
      <c r="E4" s="12"/>
      <c r="F4" s="12"/>
      <c r="G4" s="12"/>
      <c r="H4" s="12"/>
      <c r="I4" s="12"/>
      <c r="J4" s="12"/>
      <c r="K4" s="24"/>
      <c r="L4" s="24"/>
      <c r="M4" s="24"/>
      <c r="N4" s="25" t="s">
        <v>28</v>
      </c>
      <c r="O4" s="25"/>
      <c r="P4" s="25"/>
      <c r="Q4" s="25"/>
      <c r="R4" s="12" t="s">
        <v>29</v>
      </c>
      <c r="S4" s="12" t="s">
        <v>30</v>
      </c>
      <c r="T4" s="28" t="s">
        <v>28</v>
      </c>
      <c r="U4" s="12" t="s">
        <v>31</v>
      </c>
      <c r="V4" s="12" t="s">
        <v>32</v>
      </c>
      <c r="W4" s="12" t="s">
        <v>33</v>
      </c>
      <c r="X4" s="12" t="s">
        <v>34</v>
      </c>
      <c r="Y4" s="12" t="s">
        <v>35</v>
      </c>
      <c r="Z4" s="12" t="s">
        <v>36</v>
      </c>
      <c r="AA4" s="12" t="s">
        <v>37</v>
      </c>
      <c r="AB4" s="33"/>
      <c r="AC4" s="12" t="s">
        <v>38</v>
      </c>
      <c r="AD4" s="16" t="s">
        <v>39</v>
      </c>
      <c r="AE4" s="12"/>
      <c r="AF4" s="12"/>
      <c r="AG4" s="12"/>
      <c r="AH4" s="12"/>
      <c r="AI4" s="12"/>
      <c r="AJ4" s="12"/>
      <c r="AK4" s="12"/>
      <c r="AL4" s="12"/>
    </row>
    <row r="5" ht="90" customHeight="1" spans="1:38">
      <c r="A5" s="12"/>
      <c r="B5" s="12"/>
      <c r="C5" s="12"/>
      <c r="D5" s="12"/>
      <c r="E5" s="12"/>
      <c r="F5" s="12"/>
      <c r="G5" s="12"/>
      <c r="H5" s="12"/>
      <c r="I5" s="12"/>
      <c r="J5" s="12"/>
      <c r="K5" s="24"/>
      <c r="L5" s="24"/>
      <c r="M5" s="24"/>
      <c r="N5" s="25" t="s">
        <v>40</v>
      </c>
      <c r="O5" s="25" t="s">
        <v>41</v>
      </c>
      <c r="P5" s="25" t="s">
        <v>42</v>
      </c>
      <c r="Q5" s="25" t="s">
        <v>43</v>
      </c>
      <c r="R5" s="12"/>
      <c r="S5" s="12"/>
      <c r="T5" s="29"/>
      <c r="U5" s="12"/>
      <c r="V5" s="12"/>
      <c r="W5" s="12"/>
      <c r="X5" s="12"/>
      <c r="Y5" s="12"/>
      <c r="Z5" s="12"/>
      <c r="AA5" s="12"/>
      <c r="AB5" s="29"/>
      <c r="AC5" s="12"/>
      <c r="AD5" s="16"/>
      <c r="AE5" s="12"/>
      <c r="AF5" s="12"/>
      <c r="AG5" s="12"/>
      <c r="AH5" s="12"/>
      <c r="AI5" s="12"/>
      <c r="AJ5" s="12"/>
      <c r="AK5" s="12"/>
      <c r="AL5" s="12"/>
    </row>
    <row r="6" ht="168.05" customHeight="1" spans="1:38">
      <c r="A6" s="13"/>
      <c r="B6" s="13"/>
      <c r="C6" s="14" t="s">
        <v>22</v>
      </c>
      <c r="D6" s="15"/>
      <c r="E6" s="14"/>
      <c r="F6" s="14"/>
      <c r="G6" s="15"/>
      <c r="H6" s="14"/>
      <c r="I6" s="14"/>
      <c r="J6" s="14"/>
      <c r="K6" s="26">
        <f>SUM(K7:K11)</f>
        <v>2000.3436</v>
      </c>
      <c r="L6" s="26">
        <f t="shared" ref="L6:V6" si="0">SUM(L7:L11)</f>
        <v>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26">
        <f t="shared" si="0"/>
        <v>0</v>
      </c>
      <c r="Q6" s="26">
        <f t="shared" si="0"/>
        <v>0</v>
      </c>
      <c r="R6" s="26">
        <f t="shared" si="0"/>
        <v>0</v>
      </c>
      <c r="S6" s="26">
        <f t="shared" si="0"/>
        <v>0</v>
      </c>
      <c r="T6" s="14">
        <f t="shared" si="0"/>
        <v>0</v>
      </c>
      <c r="U6" s="14">
        <f t="shared" si="0"/>
        <v>1768</v>
      </c>
      <c r="V6" s="30">
        <f t="shared" si="0"/>
        <v>232.3436</v>
      </c>
      <c r="W6" s="14">
        <f t="shared" ref="U6:AB6" si="1">SUM(W7:W9)</f>
        <v>0</v>
      </c>
      <c r="X6" s="14">
        <f t="shared" si="1"/>
        <v>0</v>
      </c>
      <c r="Y6" s="14">
        <f t="shared" si="1"/>
        <v>0</v>
      </c>
      <c r="Z6" s="26">
        <f t="shared" si="1"/>
        <v>0</v>
      </c>
      <c r="AA6" s="14">
        <f t="shared" si="1"/>
        <v>0</v>
      </c>
      <c r="AB6" s="26">
        <f t="shared" si="1"/>
        <v>0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="1" customFormat="1" ht="356" customHeight="1" spans="1:39">
      <c r="A7" s="16">
        <v>1</v>
      </c>
      <c r="B7" s="17" t="s">
        <v>44</v>
      </c>
      <c r="C7" s="18" t="s">
        <v>45</v>
      </c>
      <c r="D7" s="19" t="s">
        <v>46</v>
      </c>
      <c r="E7" s="18" t="s">
        <v>47</v>
      </c>
      <c r="F7" s="18" t="s">
        <v>48</v>
      </c>
      <c r="G7" s="19" t="s">
        <v>49</v>
      </c>
      <c r="H7" s="16" t="s">
        <v>50</v>
      </c>
      <c r="I7" s="16"/>
      <c r="J7" s="16"/>
      <c r="K7" s="18">
        <v>556</v>
      </c>
      <c r="L7" s="27"/>
      <c r="M7" s="27"/>
      <c r="N7" s="27"/>
      <c r="O7" s="27"/>
      <c r="P7" s="27"/>
      <c r="Q7" s="27"/>
      <c r="R7" s="27"/>
      <c r="S7" s="27"/>
      <c r="T7" s="18">
        <v>0</v>
      </c>
      <c r="U7" s="31">
        <v>341.6564</v>
      </c>
      <c r="V7" s="16">
        <v>214.3436</v>
      </c>
      <c r="W7" s="16"/>
      <c r="X7" s="16"/>
      <c r="Y7" s="16"/>
      <c r="Z7" s="16"/>
      <c r="AA7" s="16"/>
      <c r="AB7" s="16"/>
      <c r="AC7" s="18">
        <v>20</v>
      </c>
      <c r="AD7" s="18">
        <v>20</v>
      </c>
      <c r="AE7" s="16"/>
      <c r="AF7" s="16" t="s">
        <v>51</v>
      </c>
      <c r="AG7" s="16" t="s">
        <v>52</v>
      </c>
      <c r="AH7" s="16" t="s">
        <v>53</v>
      </c>
      <c r="AI7" s="16" t="s">
        <v>54</v>
      </c>
      <c r="AJ7" s="16"/>
      <c r="AK7" s="16"/>
      <c r="AL7" s="16"/>
      <c r="AM7" s="34"/>
    </row>
    <row r="8" s="1" customFormat="1" ht="401" customHeight="1" spans="1:39">
      <c r="A8" s="20">
        <v>2</v>
      </c>
      <c r="B8" s="17" t="s">
        <v>55</v>
      </c>
      <c r="C8" s="16" t="s">
        <v>56</v>
      </c>
      <c r="D8" s="21" t="s">
        <v>57</v>
      </c>
      <c r="E8" s="16" t="s">
        <v>58</v>
      </c>
      <c r="F8" s="16" t="s">
        <v>59</v>
      </c>
      <c r="G8" s="21" t="s">
        <v>60</v>
      </c>
      <c r="H8" s="20" t="s">
        <v>50</v>
      </c>
      <c r="I8" s="20"/>
      <c r="J8" s="20"/>
      <c r="K8" s="20">
        <v>930</v>
      </c>
      <c r="L8" s="20"/>
      <c r="M8" s="20"/>
      <c r="N8" s="20"/>
      <c r="O8" s="20"/>
      <c r="P8" s="20"/>
      <c r="Q8" s="20"/>
      <c r="R8" s="20"/>
      <c r="S8" s="20"/>
      <c r="T8" s="32">
        <v>0</v>
      </c>
      <c r="U8" s="20">
        <v>912</v>
      </c>
      <c r="V8" s="20">
        <v>18</v>
      </c>
      <c r="W8" s="20"/>
      <c r="X8" s="20"/>
      <c r="Y8" s="20"/>
      <c r="Z8" s="20"/>
      <c r="AA8" s="20"/>
      <c r="AB8" s="20"/>
      <c r="AC8" s="16">
        <v>446</v>
      </c>
      <c r="AD8" s="16">
        <v>191</v>
      </c>
      <c r="AE8" s="20"/>
      <c r="AF8" s="16" t="s">
        <v>61</v>
      </c>
      <c r="AG8" s="20" t="s">
        <v>62</v>
      </c>
      <c r="AH8" s="20" t="s">
        <v>63</v>
      </c>
      <c r="AI8" s="20" t="s">
        <v>54</v>
      </c>
      <c r="AJ8" s="20"/>
      <c r="AK8" s="20"/>
      <c r="AL8" s="16"/>
      <c r="AM8" s="34"/>
    </row>
    <row r="9" s="1" customFormat="1" ht="333" customHeight="1" spans="1:39">
      <c r="A9" s="16">
        <v>3</v>
      </c>
      <c r="B9" s="17" t="s">
        <v>64</v>
      </c>
      <c r="C9" s="16" t="s">
        <v>65</v>
      </c>
      <c r="D9" s="21" t="s">
        <v>66</v>
      </c>
      <c r="E9" s="16" t="s">
        <v>58</v>
      </c>
      <c r="F9" s="16" t="s">
        <v>48</v>
      </c>
      <c r="G9" s="21" t="s">
        <v>67</v>
      </c>
      <c r="H9" s="16" t="s">
        <v>50</v>
      </c>
      <c r="I9" s="16" t="s">
        <v>68</v>
      </c>
      <c r="J9" s="16">
        <v>0.25</v>
      </c>
      <c r="K9" s="16">
        <v>300</v>
      </c>
      <c r="L9" s="16"/>
      <c r="M9" s="16"/>
      <c r="N9" s="16"/>
      <c r="O9" s="16"/>
      <c r="P9" s="16"/>
      <c r="Q9" s="16"/>
      <c r="R9" s="16"/>
      <c r="S9" s="16"/>
      <c r="T9" s="18">
        <v>0</v>
      </c>
      <c r="U9" s="16">
        <v>300</v>
      </c>
      <c r="V9" s="16">
        <v>0</v>
      </c>
      <c r="W9" s="16"/>
      <c r="X9" s="16"/>
      <c r="Y9" s="16"/>
      <c r="Z9" s="16"/>
      <c r="AA9" s="16"/>
      <c r="AB9" s="16"/>
      <c r="AC9" s="16">
        <v>30</v>
      </c>
      <c r="AD9" s="16">
        <v>20</v>
      </c>
      <c r="AE9" s="16"/>
      <c r="AF9" s="16" t="s">
        <v>51</v>
      </c>
      <c r="AG9" s="16" t="s">
        <v>69</v>
      </c>
      <c r="AH9" s="16" t="s">
        <v>70</v>
      </c>
      <c r="AI9" s="16" t="s">
        <v>71</v>
      </c>
      <c r="AJ9" s="16"/>
      <c r="AK9" s="16"/>
      <c r="AL9" s="16"/>
      <c r="AM9" s="34"/>
    </row>
    <row r="10" s="2" customFormat="1" ht="262" customHeight="1" spans="1:37">
      <c r="A10" s="16">
        <v>4</v>
      </c>
      <c r="B10" s="16" t="s">
        <v>72</v>
      </c>
      <c r="C10" s="16" t="s">
        <v>73</v>
      </c>
      <c r="D10" s="21" t="s">
        <v>74</v>
      </c>
      <c r="E10" s="16" t="s">
        <v>58</v>
      </c>
      <c r="F10" s="16" t="s">
        <v>48</v>
      </c>
      <c r="G10" s="16" t="s">
        <v>75</v>
      </c>
      <c r="H10" s="16"/>
      <c r="I10" s="16"/>
      <c r="J10" s="16"/>
      <c r="K10" s="16">
        <v>214.3436</v>
      </c>
      <c r="L10" s="16"/>
      <c r="M10" s="16"/>
      <c r="N10" s="16"/>
      <c r="O10" s="16"/>
      <c r="P10" s="16"/>
      <c r="Q10" s="16"/>
      <c r="R10" s="16"/>
      <c r="S10" s="16"/>
      <c r="T10" s="18">
        <v>0</v>
      </c>
      <c r="U10" s="16">
        <v>214.3436</v>
      </c>
      <c r="V10" s="16"/>
      <c r="W10" s="16"/>
      <c r="X10" s="16"/>
      <c r="Y10" s="16"/>
      <c r="Z10" s="16"/>
      <c r="AA10" s="16"/>
      <c r="AB10" s="16"/>
      <c r="AC10" s="16">
        <v>2254</v>
      </c>
      <c r="AD10" s="16">
        <v>738</v>
      </c>
      <c r="AE10" s="16"/>
      <c r="AF10" s="16" t="s">
        <v>76</v>
      </c>
      <c r="AG10" s="16" t="s">
        <v>77</v>
      </c>
      <c r="AH10" s="16" t="s">
        <v>78</v>
      </c>
      <c r="AI10" s="16" t="s">
        <v>79</v>
      </c>
      <c r="AJ10" s="16"/>
      <c r="AK10" s="16"/>
    </row>
    <row r="11" s="3" customFormat="1" ht="375" customHeight="1" spans="1:39">
      <c r="A11" s="16"/>
      <c r="B11" s="16"/>
      <c r="C11" s="16"/>
      <c r="D11" s="2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8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35"/>
      <c r="AM11" s="2"/>
    </row>
    <row r="14" ht="189.05" customHeight="1"/>
    <row r="21" ht="134.1" customHeight="1"/>
    <row r="25" ht="83.15" customHeight="1"/>
    <row r="47" ht="123" customHeight="1"/>
    <row r="48" ht="131.1" customHeight="1"/>
    <row r="69" ht="108" customHeight="1"/>
    <row r="70" ht="191.15" customHeight="1"/>
    <row r="74" ht="251.15" customHeight="1"/>
    <row r="75" ht="20.1" customHeight="1"/>
  </sheetData>
  <autoFilter ref="A6:AL11">
    <extLst/>
  </autoFilter>
  <mergeCells count="77">
    <mergeCell ref="B1:AK1"/>
    <mergeCell ref="K2:L2"/>
    <mergeCell ref="M2:AA2"/>
    <mergeCell ref="AC2:AE2"/>
    <mergeCell ref="N3:AA3"/>
    <mergeCell ref="AC3:AD3"/>
    <mergeCell ref="A2:A5"/>
    <mergeCell ref="A10:A11"/>
    <mergeCell ref="B2:B5"/>
    <mergeCell ref="B10:B11"/>
    <mergeCell ref="C2:C5"/>
    <mergeCell ref="C10:C11"/>
    <mergeCell ref="D2:D5"/>
    <mergeCell ref="D10:D11"/>
    <mergeCell ref="E2:E5"/>
    <mergeCell ref="E10:E11"/>
    <mergeCell ref="F2:F5"/>
    <mergeCell ref="F10:F11"/>
    <mergeCell ref="G2:G5"/>
    <mergeCell ref="G10:G11"/>
    <mergeCell ref="H2:H5"/>
    <mergeCell ref="H10:H11"/>
    <mergeCell ref="I2:I5"/>
    <mergeCell ref="I10:I11"/>
    <mergeCell ref="J2:J5"/>
    <mergeCell ref="J10:J11"/>
    <mergeCell ref="K3:K5"/>
    <mergeCell ref="K10:K11"/>
    <mergeCell ref="L3:L5"/>
    <mergeCell ref="L10:L11"/>
    <mergeCell ref="M3:M5"/>
    <mergeCell ref="M10:M11"/>
    <mergeCell ref="N10:N11"/>
    <mergeCell ref="O10:O11"/>
    <mergeCell ref="P10:P11"/>
    <mergeCell ref="Q10:Q11"/>
    <mergeCell ref="R4:R5"/>
    <mergeCell ref="R10:R11"/>
    <mergeCell ref="S4:S5"/>
    <mergeCell ref="S10:S11"/>
    <mergeCell ref="T4:T5"/>
    <mergeCell ref="T10:T11"/>
    <mergeCell ref="U4:U5"/>
    <mergeCell ref="U10:U11"/>
    <mergeCell ref="V4:V5"/>
    <mergeCell ref="V10:V11"/>
    <mergeCell ref="W4:W5"/>
    <mergeCell ref="W10:W11"/>
    <mergeCell ref="X4:X5"/>
    <mergeCell ref="X10:X11"/>
    <mergeCell ref="Y4:Y5"/>
    <mergeCell ref="Y10:Y11"/>
    <mergeCell ref="Z4:Z5"/>
    <mergeCell ref="Z10:Z11"/>
    <mergeCell ref="AA4:AA5"/>
    <mergeCell ref="AA10:AA11"/>
    <mergeCell ref="AB2:AB5"/>
    <mergeCell ref="AB10:AB11"/>
    <mergeCell ref="AC4:AC5"/>
    <mergeCell ref="AC10:AC11"/>
    <mergeCell ref="AD4:AD5"/>
    <mergeCell ref="AD10:AD11"/>
    <mergeCell ref="AE3:AE5"/>
    <mergeCell ref="AE10:AE11"/>
    <mergeCell ref="AF2:AF5"/>
    <mergeCell ref="AF10:AF11"/>
    <mergeCell ref="AG2:AG5"/>
    <mergeCell ref="AG10:AG11"/>
    <mergeCell ref="AH2:AH5"/>
    <mergeCell ref="AH10:AH11"/>
    <mergeCell ref="AI2:AI5"/>
    <mergeCell ref="AI10:AI11"/>
    <mergeCell ref="AJ2:AJ5"/>
    <mergeCell ref="AJ10:AJ11"/>
    <mergeCell ref="AK2:AK5"/>
    <mergeCell ref="AK10:AK11"/>
    <mergeCell ref="AL2:AL5"/>
  </mergeCells>
  <printOptions horizontalCentered="1"/>
  <pageMargins left="0.251388888888889" right="0.251388888888889" top="0.357638888888889" bottom="0.161111111111111" header="0.298611111111111" footer="0.298611111111111"/>
  <pageSetup paperSize="8" scale="14" fitToHeight="0" orientation="landscape" horizontalDpi="600"/>
  <headerFooter>
    <oddHeader>&amp;C第 &amp;P 页</oddHead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和田市2020年扶贫资金项目实施计划表（全年）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</cp:lastModifiedBy>
  <dcterms:created xsi:type="dcterms:W3CDTF">2019-11-01T14:42:00Z</dcterms:created>
  <dcterms:modified xsi:type="dcterms:W3CDTF">2020-08-22T09:16:43Z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